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9200" windowHeight="7530" tabRatio="500"/>
  </bookViews>
  <sheets>
    <sheet name="1 4 класс" sheetId="1" r:id="rId1"/>
  </sheets>
  <definedNames>
    <definedName name="_xlnm.Print_Area" localSheetId="0">'1 4 класс'!$A$1:$L$90</definedName>
  </definedNames>
  <calcPr calcId="152511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C75" i="1" l="1"/>
  <c r="D75" i="1"/>
  <c r="E75" i="1"/>
  <c r="G75" i="1"/>
  <c r="H75" i="1"/>
  <c r="I75" i="1"/>
  <c r="J75" i="1"/>
  <c r="K75" i="1"/>
  <c r="C11" i="1"/>
  <c r="D11" i="1"/>
  <c r="E11" i="1"/>
  <c r="G11" i="1"/>
  <c r="H11" i="1"/>
  <c r="I11" i="1"/>
  <c r="J11" i="1"/>
  <c r="K11" i="1"/>
  <c r="F75" i="1"/>
  <c r="K67" i="1"/>
  <c r="J67" i="1"/>
  <c r="I67" i="1"/>
  <c r="H67" i="1"/>
  <c r="G67" i="1"/>
  <c r="F67" i="1"/>
  <c r="E67" i="1"/>
  <c r="D67" i="1"/>
  <c r="C67" i="1"/>
  <c r="K51" i="1"/>
  <c r="J51" i="1"/>
  <c r="I51" i="1"/>
  <c r="H51" i="1"/>
  <c r="G51" i="1"/>
  <c r="F51" i="1"/>
  <c r="E51" i="1"/>
  <c r="D51" i="1"/>
  <c r="C51" i="1"/>
  <c r="K43" i="1"/>
  <c r="J43" i="1"/>
  <c r="I43" i="1"/>
  <c r="H43" i="1"/>
  <c r="G43" i="1"/>
  <c r="E43" i="1"/>
  <c r="D43" i="1"/>
  <c r="C43" i="1"/>
  <c r="F43" i="1"/>
  <c r="K35" i="1"/>
  <c r="J35" i="1"/>
  <c r="I35" i="1"/>
  <c r="H35" i="1"/>
  <c r="G35" i="1"/>
  <c r="E35" i="1"/>
  <c r="D35" i="1"/>
  <c r="C35" i="1"/>
  <c r="F32" i="1"/>
  <c r="F30" i="1"/>
  <c r="K27" i="1"/>
  <c r="J27" i="1"/>
  <c r="I27" i="1"/>
  <c r="H27" i="1"/>
  <c r="G27" i="1"/>
  <c r="E27" i="1"/>
  <c r="D27" i="1"/>
  <c r="C27" i="1"/>
  <c r="K19" i="1"/>
  <c r="J19" i="1"/>
  <c r="I19" i="1"/>
  <c r="H19" i="1"/>
  <c r="G19" i="1"/>
  <c r="E19" i="1"/>
  <c r="D19" i="1"/>
  <c r="C19" i="1"/>
  <c r="F14" i="1"/>
  <c r="F19" i="1" s="1"/>
  <c r="F10" i="1"/>
  <c r="F9" i="1"/>
  <c r="F8" i="1"/>
  <c r="F11" i="1" l="1"/>
  <c r="F35" i="1"/>
  <c r="F27" i="1"/>
</calcChain>
</file>

<file path=xl/sharedStrings.xml><?xml version="1.0" encoding="utf-8"?>
<sst xmlns="http://schemas.openxmlformats.org/spreadsheetml/2006/main" count="124" uniqueCount="57">
  <si>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</si>
  <si>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</si>
  <si>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</si>
  <si>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</si>
  <si>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</si>
  <si>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</si>
  <si>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</si>
  <si>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</si>
  <si>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</si>
  <si>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</si>
  <si>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</si>
  <si>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</si>
  <si>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</si>
  <si>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</si>
  <si>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</si>
  <si>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</si>
  <si>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</si>
  <si>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 xml:space="preserve">                                         1 День</t>
  </si>
  <si>
    <t>Макароны запеченные с сыром</t>
  </si>
  <si>
    <t>Масло сливочное порциями</t>
  </si>
  <si>
    <t>Чай  Каркаде</t>
  </si>
  <si>
    <t>200/15</t>
  </si>
  <si>
    <t>Хлеб ржаной</t>
  </si>
  <si>
    <t>Хлеб пшеничный</t>
  </si>
  <si>
    <t>Итого день:</t>
  </si>
  <si>
    <t>2 День</t>
  </si>
  <si>
    <t>Каша из крупы "Геркулес" молочная с маслом сливочным</t>
  </si>
  <si>
    <t>Кофейный напиток с молоком</t>
  </si>
  <si>
    <t>Сыр порциями</t>
  </si>
  <si>
    <t>3 День</t>
  </si>
  <si>
    <t>4 День</t>
  </si>
  <si>
    <t>Запеканка рисовая с творогом с молоком сгущенным</t>
  </si>
  <si>
    <t>Чай с сахаром</t>
  </si>
  <si>
    <t>5 День</t>
  </si>
  <si>
    <t>Омлет натуральный</t>
  </si>
  <si>
    <t>Фрукт по сезону</t>
  </si>
  <si>
    <t>Кисель из концентратов витаминизированный</t>
  </si>
  <si>
    <t>6 День</t>
  </si>
  <si>
    <t>7 День</t>
  </si>
  <si>
    <t>8 День</t>
  </si>
  <si>
    <t>9 День</t>
  </si>
  <si>
    <t>10 День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</si>
  <si>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</si>
  <si>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</si>
  <si>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</si>
  <si>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</si>
  <si>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</si>
  <si>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</si>
  <si>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t>Овощное рагу с курицей</t>
  </si>
  <si>
    <t>Картофель тушеный с курицей</t>
  </si>
  <si>
    <t>Примерное  10-дневное меню для организации горячего питания обучающихся 1-4 классов  в 2025 году (завтрак)</t>
  </si>
  <si>
    <t>200/10</t>
  </si>
  <si>
    <t>Какао с молоком</t>
  </si>
  <si>
    <t>Жаркое по-домашнему с курицей</t>
  </si>
  <si>
    <t xml:space="preserve">Утверждаю:                                                                                          Директор школы
_____________________  О.В. Косеши                                                                                     </t>
  </si>
  <si>
    <t xml:space="preserve">Согласовано: Директор ООО «Калужский комбинат школьного питания» 
 _______________________   Е.И. Кашурина </t>
  </si>
  <si>
    <t>Приложение №2                                                                        к муниципальному контракту № 55 от 28.12.2024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</si>
</sst>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3" borderId="3" xfId="0" applyFill="1" applyBorder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5" xfId="0" applyFont="1" applyBorder="1"/>
    <xf numFmtId="0" fontId="3" fillId="0" borderId="1" xfId="0" applyFont="1" applyBorder="1" applyAlignment="1">
      <alignment horizontal="right"/>
    </xf>
    <xf numFmtId="0" fontId="3" fillId="2" borderId="2" xfId="0" applyFont="1" applyFill="1" applyBorder="1"/>
    <xf numFmtId="164" fontId="3" fillId="0" borderId="1" xfId="0" applyNumberFormat="1" applyFont="1" applyBorder="1"/>
    <xf numFmtId="0" fontId="3" fillId="0" borderId="5" xfId="0" applyFont="1" applyBorder="1"/>
    <xf numFmtId="0" fontId="2" fillId="4" borderId="7" xfId="0" applyFont="1" applyFill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2" fillId="0" borderId="9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" fillId="0" borderId="0" xfId="0" applyFont="1"/>
    <xf numFmtId="0" fontId="3" fillId="6" borderId="10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0" borderId="13" xfId="0" applyBorder="1" applyAlignment="1"/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A2" sqref="A2:L2"/>
    </sheetView>
  </sheetViews>
  <sheetFormatPr defaultRowHeight="14.5" x14ac:dyDescent="0.35"/>
  <cols>
    <col min="1" max="1" width="43.26953125" customWidth="1"/>
    <col min="2" max="2" width="10.26953125" style="5" customWidth="1"/>
    <col min="3" max="3" width="8.7265625" customWidth="1"/>
    <col min="4" max="4" width="8.453125" customWidth="1"/>
    <col min="5" max="5" width="8.54296875" customWidth="1"/>
    <col min="6" max="6" width="9.453125" customWidth="1"/>
    <col min="7" max="7" width="7.81640625" customWidth="1"/>
    <col min="8" max="8" width="7.7265625" customWidth="1"/>
    <col min="9" max="9" width="9.453125" style="1" customWidth="1"/>
    <col min="10" max="10" width="9.453125" customWidth="1"/>
    <col min="11" max="11" width="9.54296875" customWidth="1"/>
    <col min="12" max="12" width="11.54296875" customWidth="1"/>
    <col min="13" max="1024" width="8.7265625" customWidth="1"/>
  </cols>
  <sheetData>
    <row r="1" spans="1:12" ht="75" customHeight="1" x14ac:dyDescent="0.35">
      <c r="A1" s="42" t="s">
        <v>54</v>
      </c>
      <c r="B1" s="43"/>
      <c r="C1" s="42" t="s">
        <v>55</v>
      </c>
      <c r="D1" s="43"/>
      <c r="E1" s="43"/>
      <c r="F1" s="43"/>
      <c r="G1" s="43"/>
      <c r="H1" s="44" t="s">
        <v>56</v>
      </c>
      <c r="I1" s="45"/>
      <c r="J1" s="45"/>
      <c r="K1" s="45"/>
      <c r="L1" s="46"/>
    </row>
    <row r="2" spans="1:12" ht="58.15" customHeight="1" x14ac:dyDescent="0.3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42" customHeight="1" x14ac:dyDescent="0.35">
      <c r="A3" s="48" t="s">
        <v>0</v>
      </c>
      <c r="B3" s="7" t="s">
        <v>1</v>
      </c>
      <c r="C3" s="47" t="s">
        <v>2</v>
      </c>
      <c r="D3" s="47"/>
      <c r="E3" s="47"/>
      <c r="F3" s="48" t="s">
        <v>3</v>
      </c>
      <c r="G3" s="47" t="s">
        <v>4</v>
      </c>
      <c r="H3" s="47"/>
      <c r="I3" s="47"/>
      <c r="J3" s="48" t="s">
        <v>5</v>
      </c>
      <c r="K3" s="49"/>
      <c r="L3" s="39" t="s">
        <v>6</v>
      </c>
    </row>
    <row r="4" spans="1:12" ht="39" customHeight="1" x14ac:dyDescent="0.35">
      <c r="A4" s="50"/>
      <c r="B4" s="7" t="s">
        <v>7</v>
      </c>
      <c r="C4" s="8" t="s">
        <v>8</v>
      </c>
      <c r="D4" s="8" t="s">
        <v>9</v>
      </c>
      <c r="E4" s="8" t="s">
        <v>10</v>
      </c>
      <c r="F4" s="50"/>
      <c r="G4" s="8" t="s">
        <v>11</v>
      </c>
      <c r="H4" s="8" t="s">
        <v>12</v>
      </c>
      <c r="I4" s="9" t="s">
        <v>13</v>
      </c>
      <c r="J4" s="8" t="s">
        <v>14</v>
      </c>
      <c r="K4" s="10" t="s">
        <v>15</v>
      </c>
      <c r="L4" s="40"/>
    </row>
    <row r="5" spans="1:12" ht="28.9" customHeight="1" x14ac:dyDescent="0.35">
      <c r="A5" s="12" t="s">
        <v>16</v>
      </c>
      <c r="B5" s="33" t="s">
        <v>17</v>
      </c>
      <c r="C5" s="34"/>
      <c r="D5" s="34"/>
      <c r="E5" s="34"/>
      <c r="F5" s="34"/>
      <c r="G5" s="34"/>
      <c r="H5" s="34"/>
      <c r="I5" s="34"/>
      <c r="J5" s="34"/>
      <c r="K5" s="34"/>
      <c r="L5" s="11"/>
    </row>
    <row r="6" spans="1:12" ht="15.5" x14ac:dyDescent="0.35">
      <c r="A6" s="13" t="s">
        <v>18</v>
      </c>
      <c r="B6" s="14" t="s">
        <v>21</v>
      </c>
      <c r="C6" s="13">
        <v>10.3</v>
      </c>
      <c r="D6" s="13">
        <v>12.4</v>
      </c>
      <c r="E6" s="13">
        <v>41.2</v>
      </c>
      <c r="F6" s="13">
        <v>318</v>
      </c>
      <c r="G6" s="13">
        <v>3.5999999999999997E-2</v>
      </c>
      <c r="H6" s="13">
        <v>0</v>
      </c>
      <c r="I6" s="15">
        <v>15</v>
      </c>
      <c r="J6" s="13">
        <v>8.4</v>
      </c>
      <c r="K6" s="16">
        <v>0.54</v>
      </c>
      <c r="L6" s="11">
        <v>261</v>
      </c>
    </row>
    <row r="7" spans="1:12" ht="15.5" x14ac:dyDescent="0.35">
      <c r="A7" s="13" t="s">
        <v>19</v>
      </c>
      <c r="B7" s="14">
        <v>10</v>
      </c>
      <c r="C7" s="13">
        <v>0.13</v>
      </c>
      <c r="D7" s="13">
        <v>7.25</v>
      </c>
      <c r="E7" s="13">
        <v>0.09</v>
      </c>
      <c r="F7" s="13">
        <v>66.099999999999994</v>
      </c>
      <c r="G7" s="13">
        <v>0</v>
      </c>
      <c r="H7" s="13">
        <v>0.01</v>
      </c>
      <c r="I7" s="15">
        <v>0</v>
      </c>
      <c r="J7" s="13">
        <v>0.24</v>
      </c>
      <c r="K7" s="16">
        <v>0</v>
      </c>
      <c r="L7" s="11">
        <v>75</v>
      </c>
    </row>
    <row r="8" spans="1:12" ht="15.5" x14ac:dyDescent="0.35">
      <c r="A8" s="13" t="s">
        <v>20</v>
      </c>
      <c r="B8" s="14" t="s">
        <v>21</v>
      </c>
      <c r="C8" s="13">
        <v>0</v>
      </c>
      <c r="D8" s="13">
        <v>0.01</v>
      </c>
      <c r="E8" s="13">
        <v>14</v>
      </c>
      <c r="F8" s="13">
        <f>C8*4+D8*9+E8*4</f>
        <v>56.09</v>
      </c>
      <c r="G8" s="13">
        <v>0.01</v>
      </c>
      <c r="H8" s="13">
        <v>0</v>
      </c>
      <c r="I8" s="15">
        <v>0.1</v>
      </c>
      <c r="J8" s="13">
        <v>0.5</v>
      </c>
      <c r="K8" s="16">
        <v>0.13</v>
      </c>
      <c r="L8" s="11">
        <v>79</v>
      </c>
    </row>
    <row r="9" spans="1:12" ht="15.5" x14ac:dyDescent="0.35">
      <c r="A9" s="13" t="s">
        <v>22</v>
      </c>
      <c r="B9" s="14">
        <v>30</v>
      </c>
      <c r="C9" s="13">
        <v>2.4</v>
      </c>
      <c r="D9" s="13">
        <v>0.45</v>
      </c>
      <c r="E9" s="13">
        <v>12.3</v>
      </c>
      <c r="F9" s="13">
        <f>C9*4+D9*9+E9*4</f>
        <v>62.85</v>
      </c>
      <c r="G9" s="13">
        <v>7.4999999999999983E-2</v>
      </c>
      <c r="H9" s="13">
        <v>0.69</v>
      </c>
      <c r="I9" s="15">
        <v>0</v>
      </c>
      <c r="J9" s="13">
        <v>9.9</v>
      </c>
      <c r="K9" s="16">
        <v>1.32</v>
      </c>
      <c r="L9" s="11">
        <v>574</v>
      </c>
    </row>
    <row r="10" spans="1:12" ht="15.5" x14ac:dyDescent="0.35">
      <c r="A10" s="13" t="s">
        <v>23</v>
      </c>
      <c r="B10" s="14">
        <v>30</v>
      </c>
      <c r="C10" s="13">
        <v>2.25</v>
      </c>
      <c r="D10" s="13">
        <v>0.86999999999999988</v>
      </c>
      <c r="E10" s="13">
        <v>15.42</v>
      </c>
      <c r="F10" s="13">
        <f>C10*4+D10*9+E10*4</f>
        <v>78.509999999999991</v>
      </c>
      <c r="G10" s="13">
        <v>3.3000000000000002E-2</v>
      </c>
      <c r="H10" s="13">
        <v>0.51</v>
      </c>
      <c r="I10" s="15">
        <v>0</v>
      </c>
      <c r="J10" s="13">
        <v>14.1</v>
      </c>
      <c r="K10" s="16">
        <v>1.17</v>
      </c>
      <c r="L10" s="11">
        <v>576</v>
      </c>
    </row>
    <row r="11" spans="1:12" ht="15.5" x14ac:dyDescent="0.35">
      <c r="A11" s="12" t="s">
        <v>24</v>
      </c>
      <c r="B11" s="17">
        <v>505</v>
      </c>
      <c r="C11" s="12">
        <f t="shared" ref="C11:K11" si="0">SUM(C6:C10)</f>
        <v>15.080000000000002</v>
      </c>
      <c r="D11" s="12">
        <f t="shared" si="0"/>
        <v>20.98</v>
      </c>
      <c r="E11" s="12">
        <f t="shared" si="0"/>
        <v>83.01</v>
      </c>
      <c r="F11" s="18">
        <f t="shared" si="0"/>
        <v>581.55000000000007</v>
      </c>
      <c r="G11" s="12">
        <f t="shared" si="0"/>
        <v>0.15399999999999997</v>
      </c>
      <c r="H11" s="12">
        <f t="shared" si="0"/>
        <v>1.21</v>
      </c>
      <c r="I11" s="19">
        <f t="shared" si="0"/>
        <v>15.1</v>
      </c>
      <c r="J11" s="12">
        <f t="shared" si="0"/>
        <v>33.14</v>
      </c>
      <c r="K11" s="20">
        <f t="shared" si="0"/>
        <v>3.16</v>
      </c>
      <c r="L11" s="11"/>
    </row>
    <row r="12" spans="1:12" s="2" customFormat="1" ht="36" customHeight="1" x14ac:dyDescent="0.35">
      <c r="A12" s="35" t="s">
        <v>25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  <c r="L12" s="21"/>
    </row>
    <row r="13" spans="1:12" ht="15.5" x14ac:dyDescent="0.35">
      <c r="A13" s="22" t="s">
        <v>16</v>
      </c>
      <c r="B13" s="17"/>
      <c r="C13" s="8"/>
      <c r="D13" s="8"/>
      <c r="E13" s="8"/>
      <c r="F13" s="8"/>
      <c r="G13" s="8"/>
      <c r="H13" s="8"/>
      <c r="I13" s="9"/>
      <c r="J13" s="8"/>
      <c r="K13" s="10"/>
      <c r="L13" s="11"/>
    </row>
    <row r="14" spans="1:12" ht="31" x14ac:dyDescent="0.35">
      <c r="A14" s="23" t="s">
        <v>26</v>
      </c>
      <c r="B14" s="14" t="s">
        <v>51</v>
      </c>
      <c r="C14" s="13">
        <v>12.65</v>
      </c>
      <c r="D14" s="13">
        <v>11.12</v>
      </c>
      <c r="E14" s="13">
        <v>16.8</v>
      </c>
      <c r="F14" s="13">
        <f>C14*4+D14*9+E14*4</f>
        <v>217.88</v>
      </c>
      <c r="G14" s="13">
        <v>0.06</v>
      </c>
      <c r="H14" s="13">
        <v>0.45</v>
      </c>
      <c r="I14" s="15">
        <v>0</v>
      </c>
      <c r="J14" s="13">
        <v>114.75</v>
      </c>
      <c r="K14" s="16">
        <v>0.56000000000000005</v>
      </c>
      <c r="L14" s="11">
        <v>234</v>
      </c>
    </row>
    <row r="15" spans="1:12" ht="15.5" x14ac:dyDescent="0.35">
      <c r="A15" s="23" t="s">
        <v>27</v>
      </c>
      <c r="B15" s="14" t="s">
        <v>21</v>
      </c>
      <c r="C15" s="13">
        <v>3.1</v>
      </c>
      <c r="D15" s="13">
        <v>3.27</v>
      </c>
      <c r="E15" s="13">
        <v>19.670000000000002</v>
      </c>
      <c r="F15" s="13">
        <v>117.23</v>
      </c>
      <c r="G15" s="13">
        <v>0.02</v>
      </c>
      <c r="H15" s="13">
        <v>0.08</v>
      </c>
      <c r="I15" s="15">
        <v>0.2</v>
      </c>
      <c r="J15" s="13">
        <v>105</v>
      </c>
      <c r="K15" s="16">
        <v>7.0000000000000007E-2</v>
      </c>
      <c r="L15" s="11">
        <v>465</v>
      </c>
    </row>
    <row r="16" spans="1:12" ht="15.5" x14ac:dyDescent="0.35">
      <c r="A16" s="23" t="s">
        <v>28</v>
      </c>
      <c r="B16" s="14">
        <v>15</v>
      </c>
      <c r="C16" s="13">
        <v>3.48</v>
      </c>
      <c r="D16" s="13">
        <v>4.43</v>
      </c>
      <c r="E16" s="13">
        <v>0</v>
      </c>
      <c r="F16" s="13">
        <v>53.7</v>
      </c>
      <c r="G16" s="13">
        <v>0</v>
      </c>
      <c r="H16" s="13">
        <v>0</v>
      </c>
      <c r="I16" s="15">
        <v>0</v>
      </c>
      <c r="J16" s="13">
        <v>2</v>
      </c>
      <c r="K16" s="16">
        <v>0</v>
      </c>
      <c r="L16" s="11">
        <v>79</v>
      </c>
    </row>
    <row r="17" spans="1:12" ht="15.5" x14ac:dyDescent="0.35">
      <c r="A17" s="13" t="s">
        <v>22</v>
      </c>
      <c r="B17" s="14">
        <v>30</v>
      </c>
      <c r="C17" s="13">
        <v>2.4</v>
      </c>
      <c r="D17" s="13">
        <v>0.45</v>
      </c>
      <c r="E17" s="13">
        <v>12.3</v>
      </c>
      <c r="F17" s="13">
        <v>62.85</v>
      </c>
      <c r="G17" s="13">
        <v>7.4999999999999983E-2</v>
      </c>
      <c r="H17" s="13">
        <v>0.69</v>
      </c>
      <c r="I17" s="15">
        <v>0</v>
      </c>
      <c r="J17" s="13">
        <v>9.9</v>
      </c>
      <c r="K17" s="16">
        <v>1.32</v>
      </c>
      <c r="L17" s="11">
        <v>574</v>
      </c>
    </row>
    <row r="18" spans="1:12" ht="15.5" x14ac:dyDescent="0.35">
      <c r="A18" s="13" t="s">
        <v>23</v>
      </c>
      <c r="B18" s="14">
        <v>30</v>
      </c>
      <c r="C18" s="13">
        <v>2.25</v>
      </c>
      <c r="D18" s="13">
        <v>0.86999999999999988</v>
      </c>
      <c r="E18" s="13">
        <v>15.42</v>
      </c>
      <c r="F18" s="13">
        <v>78.509999999999991</v>
      </c>
      <c r="G18" s="13">
        <v>3.3000000000000002E-2</v>
      </c>
      <c r="H18" s="13">
        <v>0.51</v>
      </c>
      <c r="I18" s="15">
        <v>0</v>
      </c>
      <c r="J18" s="13">
        <v>14.1</v>
      </c>
      <c r="K18" s="16">
        <v>1.17</v>
      </c>
      <c r="L18" s="11">
        <v>576</v>
      </c>
    </row>
    <row r="19" spans="1:12" ht="15.5" x14ac:dyDescent="0.35">
      <c r="A19" s="12" t="s">
        <v>24</v>
      </c>
      <c r="B19" s="17">
        <v>500</v>
      </c>
      <c r="C19" s="12">
        <f t="shared" ref="C19:K19" si="1">SUM(C14:C18)</f>
        <v>23.88</v>
      </c>
      <c r="D19" s="12">
        <f t="shared" si="1"/>
        <v>20.14</v>
      </c>
      <c r="E19" s="12">
        <f t="shared" si="1"/>
        <v>64.19</v>
      </c>
      <c r="F19" s="12">
        <f t="shared" si="1"/>
        <v>530.17000000000007</v>
      </c>
      <c r="G19" s="12">
        <f t="shared" si="1"/>
        <v>0.18799999999999997</v>
      </c>
      <c r="H19" s="12">
        <f t="shared" si="1"/>
        <v>1.73</v>
      </c>
      <c r="I19" s="19">
        <f t="shared" si="1"/>
        <v>0.2</v>
      </c>
      <c r="J19" s="12">
        <f t="shared" si="1"/>
        <v>245.75</v>
      </c>
      <c r="K19" s="20">
        <f t="shared" si="1"/>
        <v>3.12</v>
      </c>
      <c r="L19" s="11"/>
    </row>
    <row r="20" spans="1:12" s="2" customFormat="1" ht="48" customHeight="1" x14ac:dyDescent="0.35">
      <c r="A20" s="35" t="s">
        <v>29</v>
      </c>
      <c r="B20" s="35"/>
      <c r="C20" s="35"/>
      <c r="D20" s="35"/>
      <c r="E20" s="35"/>
      <c r="F20" s="35"/>
      <c r="G20" s="35"/>
      <c r="H20" s="35"/>
      <c r="I20" s="35"/>
      <c r="J20" s="35"/>
      <c r="K20" s="36"/>
      <c r="L20" s="21"/>
    </row>
    <row r="21" spans="1:12" ht="15.5" x14ac:dyDescent="0.35">
      <c r="A21" s="12" t="s">
        <v>16</v>
      </c>
      <c r="B21" s="17"/>
      <c r="C21" s="13"/>
      <c r="D21" s="13"/>
      <c r="E21" s="13"/>
      <c r="F21" s="13"/>
      <c r="G21" s="13"/>
      <c r="H21" s="13"/>
      <c r="I21" s="15"/>
      <c r="J21" s="13"/>
      <c r="K21" s="16"/>
      <c r="L21" s="11"/>
    </row>
    <row r="22" spans="1:12" ht="15.5" x14ac:dyDescent="0.35">
      <c r="A22" s="23" t="s">
        <v>34</v>
      </c>
      <c r="B22" s="24">
        <v>150</v>
      </c>
      <c r="C22" s="13">
        <v>12.9</v>
      </c>
      <c r="D22" s="13">
        <v>19.61</v>
      </c>
      <c r="E22" s="13">
        <v>3.23</v>
      </c>
      <c r="F22" s="13">
        <v>238.6</v>
      </c>
      <c r="G22" s="13">
        <v>3.5999999999999997E-2</v>
      </c>
      <c r="H22" s="13">
        <v>0</v>
      </c>
      <c r="I22" s="15">
        <v>15</v>
      </c>
      <c r="J22" s="13">
        <v>8.4</v>
      </c>
      <c r="K22" s="16">
        <v>0.54</v>
      </c>
      <c r="L22" s="11">
        <v>268</v>
      </c>
    </row>
    <row r="23" spans="1:12" ht="15.5" x14ac:dyDescent="0.35">
      <c r="A23" s="13" t="s">
        <v>35</v>
      </c>
      <c r="B23" s="14">
        <v>100</v>
      </c>
      <c r="C23" s="13">
        <v>0.4</v>
      </c>
      <c r="D23" s="13">
        <v>0.4</v>
      </c>
      <c r="E23" s="13">
        <v>9.8000000000000007</v>
      </c>
      <c r="F23" s="13">
        <v>44</v>
      </c>
      <c r="G23" s="13">
        <v>0.03</v>
      </c>
      <c r="H23" s="13">
        <v>0</v>
      </c>
      <c r="I23" s="15">
        <v>7</v>
      </c>
      <c r="J23" s="13">
        <v>16.100000000000001</v>
      </c>
      <c r="K23" s="16">
        <v>2.21</v>
      </c>
      <c r="L23" s="11">
        <v>82</v>
      </c>
    </row>
    <row r="24" spans="1:12" ht="15.5" x14ac:dyDescent="0.35">
      <c r="A24" s="13" t="s">
        <v>52</v>
      </c>
      <c r="B24" s="14" t="s">
        <v>21</v>
      </c>
      <c r="C24" s="13">
        <v>5.8</v>
      </c>
      <c r="D24" s="13">
        <v>5.8</v>
      </c>
      <c r="E24" s="13">
        <v>34.4</v>
      </c>
      <c r="F24" s="13">
        <v>205.6</v>
      </c>
      <c r="G24" s="13">
        <v>0.1</v>
      </c>
      <c r="H24" s="13">
        <v>0.4</v>
      </c>
      <c r="I24" s="15">
        <v>1.6</v>
      </c>
      <c r="J24" s="13">
        <v>172.2</v>
      </c>
      <c r="K24" s="16">
        <v>1</v>
      </c>
      <c r="L24" s="11">
        <v>496</v>
      </c>
    </row>
    <row r="25" spans="1:12" ht="15.5" x14ac:dyDescent="0.35">
      <c r="A25" s="13" t="s">
        <v>22</v>
      </c>
      <c r="B25" s="14">
        <v>30</v>
      </c>
      <c r="C25" s="13">
        <v>2.4</v>
      </c>
      <c r="D25" s="13">
        <v>0.45</v>
      </c>
      <c r="E25" s="13">
        <v>12.3</v>
      </c>
      <c r="F25" s="13">
        <v>62.85</v>
      </c>
      <c r="G25" s="13">
        <v>7.4999999999999983E-2</v>
      </c>
      <c r="H25" s="13">
        <v>0.69</v>
      </c>
      <c r="I25" s="15">
        <v>0</v>
      </c>
      <c r="J25" s="13">
        <v>9.9</v>
      </c>
      <c r="K25" s="16">
        <v>1.32</v>
      </c>
      <c r="L25" s="11">
        <v>574</v>
      </c>
    </row>
    <row r="26" spans="1:12" ht="15.5" x14ac:dyDescent="0.35">
      <c r="A26" s="13" t="s">
        <v>23</v>
      </c>
      <c r="B26" s="14">
        <v>30</v>
      </c>
      <c r="C26" s="13">
        <v>2.25</v>
      </c>
      <c r="D26" s="13">
        <v>0.86999999999999988</v>
      </c>
      <c r="E26" s="13">
        <v>15.42</v>
      </c>
      <c r="F26" s="13">
        <v>78.509999999999991</v>
      </c>
      <c r="G26" s="13">
        <v>3.3000000000000002E-2</v>
      </c>
      <c r="H26" s="13">
        <v>0.51</v>
      </c>
      <c r="I26" s="15">
        <v>0</v>
      </c>
      <c r="J26" s="13">
        <v>14.1</v>
      </c>
      <c r="K26" s="16">
        <v>1.17</v>
      </c>
      <c r="L26" s="11">
        <v>576</v>
      </c>
    </row>
    <row r="27" spans="1:12" ht="15.5" x14ac:dyDescent="0.35">
      <c r="A27" s="12" t="s">
        <v>24</v>
      </c>
      <c r="B27" s="17">
        <v>525</v>
      </c>
      <c r="C27" s="12">
        <f t="shared" ref="C27:K27" si="2">SUM(C22:C26)</f>
        <v>23.75</v>
      </c>
      <c r="D27" s="12">
        <f t="shared" si="2"/>
        <v>27.13</v>
      </c>
      <c r="E27" s="12">
        <f t="shared" si="2"/>
        <v>75.150000000000006</v>
      </c>
      <c r="F27" s="12">
        <f t="shared" si="2"/>
        <v>629.56000000000006</v>
      </c>
      <c r="G27" s="12">
        <f t="shared" si="2"/>
        <v>0.27400000000000002</v>
      </c>
      <c r="H27" s="12">
        <f t="shared" si="2"/>
        <v>1.5999999999999999</v>
      </c>
      <c r="I27" s="19">
        <f t="shared" si="2"/>
        <v>23.6</v>
      </c>
      <c r="J27" s="12">
        <f t="shared" si="2"/>
        <v>220.7</v>
      </c>
      <c r="K27" s="20">
        <f t="shared" si="2"/>
        <v>6.24</v>
      </c>
      <c r="L27" s="11"/>
    </row>
    <row r="28" spans="1:12" s="2" customFormat="1" ht="29.5" customHeight="1" x14ac:dyDescent="0.35">
      <c r="A28" s="35" t="s">
        <v>30</v>
      </c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21"/>
    </row>
    <row r="29" spans="1:12" ht="15.5" x14ac:dyDescent="0.35">
      <c r="A29" s="12" t="s">
        <v>16</v>
      </c>
      <c r="B29" s="17"/>
      <c r="C29" s="13"/>
      <c r="D29" s="13"/>
      <c r="E29" s="13"/>
      <c r="F29" s="13"/>
      <c r="G29" s="13"/>
      <c r="H29" s="13"/>
      <c r="I29" s="15"/>
      <c r="J29" s="13"/>
      <c r="K29" s="16"/>
      <c r="L29" s="11"/>
    </row>
    <row r="30" spans="1:12" ht="15.5" x14ac:dyDescent="0.35">
      <c r="A30" s="25" t="s">
        <v>31</v>
      </c>
      <c r="B30" s="14" t="s">
        <v>21</v>
      </c>
      <c r="C30" s="13">
        <v>13.4</v>
      </c>
      <c r="D30" s="13">
        <v>6.35</v>
      </c>
      <c r="E30" s="13">
        <v>52.5</v>
      </c>
      <c r="F30" s="13">
        <f>C30*4+D30*9+E30*4</f>
        <v>320.75</v>
      </c>
      <c r="G30" s="13">
        <v>2.8000000000000004E-2</v>
      </c>
      <c r="H30" s="13">
        <v>0.43</v>
      </c>
      <c r="I30" s="15">
        <v>0.36</v>
      </c>
      <c r="J30" s="13">
        <v>17.86</v>
      </c>
      <c r="K30" s="16">
        <v>0.82999999999999985</v>
      </c>
      <c r="L30" s="11">
        <v>282</v>
      </c>
    </row>
    <row r="31" spans="1:12" ht="15.5" x14ac:dyDescent="0.35">
      <c r="A31" s="13" t="s">
        <v>19</v>
      </c>
      <c r="B31" s="14">
        <v>10</v>
      </c>
      <c r="C31" s="13">
        <v>0.13</v>
      </c>
      <c r="D31" s="13">
        <v>7.25</v>
      </c>
      <c r="E31" s="13">
        <v>0.09</v>
      </c>
      <c r="F31" s="13">
        <v>66.099999999999994</v>
      </c>
      <c r="G31" s="13">
        <v>0</v>
      </c>
      <c r="H31" s="13">
        <v>0.01</v>
      </c>
      <c r="I31" s="15">
        <v>0</v>
      </c>
      <c r="J31" s="13">
        <v>0.24</v>
      </c>
      <c r="K31" s="16">
        <v>0</v>
      </c>
      <c r="L31" s="11">
        <v>75</v>
      </c>
    </row>
    <row r="32" spans="1:12" ht="15.25" customHeight="1" x14ac:dyDescent="0.35">
      <c r="A32" s="13" t="s">
        <v>32</v>
      </c>
      <c r="B32" s="14" t="s">
        <v>21</v>
      </c>
      <c r="C32" s="13">
        <v>0.2</v>
      </c>
      <c r="D32" s="13">
        <v>0.1</v>
      </c>
      <c r="E32" s="13">
        <v>9.3000000000000007</v>
      </c>
      <c r="F32" s="13">
        <f>C32*4+D32*9+E32*4</f>
        <v>38.900000000000006</v>
      </c>
      <c r="G32" s="13">
        <v>0</v>
      </c>
      <c r="H32" s="13">
        <v>0</v>
      </c>
      <c r="I32" s="15">
        <v>0</v>
      </c>
      <c r="J32" s="13">
        <v>5.0999999999999996</v>
      </c>
      <c r="K32" s="16">
        <v>0.82</v>
      </c>
      <c r="L32" s="11">
        <v>457</v>
      </c>
    </row>
    <row r="33" spans="1:12" ht="15.5" x14ac:dyDescent="0.35">
      <c r="A33" s="13" t="s">
        <v>22</v>
      </c>
      <c r="B33" s="14">
        <v>30</v>
      </c>
      <c r="C33" s="13">
        <v>2.4</v>
      </c>
      <c r="D33" s="13">
        <v>0.45</v>
      </c>
      <c r="E33" s="13">
        <v>12.3</v>
      </c>
      <c r="F33" s="13">
        <v>62.85</v>
      </c>
      <c r="G33" s="13">
        <v>7.4999999999999983E-2</v>
      </c>
      <c r="H33" s="13">
        <v>0.69</v>
      </c>
      <c r="I33" s="15">
        <v>0</v>
      </c>
      <c r="J33" s="13">
        <v>9.9</v>
      </c>
      <c r="K33" s="16">
        <v>1.32</v>
      </c>
      <c r="L33" s="11">
        <v>574</v>
      </c>
    </row>
    <row r="34" spans="1:12" ht="15.5" x14ac:dyDescent="0.35">
      <c r="A34" s="13" t="s">
        <v>23</v>
      </c>
      <c r="B34" s="14">
        <v>30</v>
      </c>
      <c r="C34" s="13">
        <v>2.25</v>
      </c>
      <c r="D34" s="13">
        <v>0.86999999999999988</v>
      </c>
      <c r="E34" s="13">
        <v>15.42</v>
      </c>
      <c r="F34" s="13">
        <v>78.509999999999991</v>
      </c>
      <c r="G34" s="13">
        <v>3.3000000000000002E-2</v>
      </c>
      <c r="H34" s="13">
        <v>0.51</v>
      </c>
      <c r="I34" s="15">
        <v>0</v>
      </c>
      <c r="J34" s="13">
        <v>14.1</v>
      </c>
      <c r="K34" s="16">
        <v>1.17</v>
      </c>
      <c r="L34" s="11">
        <v>576</v>
      </c>
    </row>
    <row r="35" spans="1:12" ht="15.5" x14ac:dyDescent="0.35">
      <c r="A35" s="12" t="s">
        <v>24</v>
      </c>
      <c r="B35" s="17">
        <v>500</v>
      </c>
      <c r="C35" s="12">
        <f t="shared" ref="C35:K35" si="3">SUM(C30:C34)</f>
        <v>18.38</v>
      </c>
      <c r="D35" s="12">
        <f t="shared" si="3"/>
        <v>15.019999999999998</v>
      </c>
      <c r="E35" s="12">
        <f t="shared" si="3"/>
        <v>89.61</v>
      </c>
      <c r="F35" s="18">
        <f t="shared" si="3"/>
        <v>567.11</v>
      </c>
      <c r="G35" s="12">
        <f t="shared" si="3"/>
        <v>0.13599999999999998</v>
      </c>
      <c r="H35" s="12">
        <f t="shared" si="3"/>
        <v>1.64</v>
      </c>
      <c r="I35" s="19">
        <f t="shared" si="3"/>
        <v>0.36</v>
      </c>
      <c r="J35" s="12">
        <f t="shared" si="3"/>
        <v>47.199999999999996</v>
      </c>
      <c r="K35" s="20">
        <f t="shared" si="3"/>
        <v>4.1399999999999997</v>
      </c>
      <c r="L35" s="11"/>
    </row>
    <row r="36" spans="1:12" s="2" customFormat="1" ht="23.5" customHeight="1" x14ac:dyDescent="0.35">
      <c r="A36" s="35" t="s">
        <v>33</v>
      </c>
      <c r="B36" s="35"/>
      <c r="C36" s="35"/>
      <c r="D36" s="35"/>
      <c r="E36" s="35"/>
      <c r="F36" s="35"/>
      <c r="G36" s="35"/>
      <c r="H36" s="35"/>
      <c r="I36" s="35"/>
      <c r="J36" s="35"/>
      <c r="K36" s="36"/>
      <c r="L36" s="21"/>
    </row>
    <row r="37" spans="1:12" ht="15.5" x14ac:dyDescent="0.35">
      <c r="A37" s="12" t="s">
        <v>16</v>
      </c>
      <c r="B37" s="17"/>
      <c r="C37" s="13"/>
      <c r="D37" s="13"/>
      <c r="E37" s="13"/>
      <c r="F37" s="13"/>
      <c r="G37" s="13"/>
      <c r="H37" s="13"/>
      <c r="I37" s="15"/>
      <c r="J37" s="13"/>
      <c r="K37" s="16"/>
      <c r="L37" s="11"/>
    </row>
    <row r="38" spans="1:12" ht="15.5" x14ac:dyDescent="0.35">
      <c r="A38" s="13" t="s">
        <v>48</v>
      </c>
      <c r="B38" s="14" t="s">
        <v>51</v>
      </c>
      <c r="C38" s="13">
        <v>5.76</v>
      </c>
      <c r="D38" s="13">
        <v>6.48</v>
      </c>
      <c r="E38" s="13">
        <v>19.7</v>
      </c>
      <c r="F38" s="13">
        <v>260.2</v>
      </c>
      <c r="G38" s="13">
        <v>0.3</v>
      </c>
      <c r="H38" s="13">
        <v>0.4</v>
      </c>
      <c r="I38" s="15">
        <v>0</v>
      </c>
      <c r="J38" s="13">
        <v>20</v>
      </c>
      <c r="K38" s="16">
        <v>0.78</v>
      </c>
      <c r="L38" s="11">
        <v>139</v>
      </c>
    </row>
    <row r="39" spans="1:12" ht="15.5" x14ac:dyDescent="0.35">
      <c r="A39" s="13" t="s">
        <v>28</v>
      </c>
      <c r="B39" s="14">
        <v>15</v>
      </c>
      <c r="C39" s="13">
        <v>3.48</v>
      </c>
      <c r="D39" s="13">
        <v>4.43</v>
      </c>
      <c r="E39" s="13">
        <v>0</v>
      </c>
      <c r="F39" s="13">
        <v>53.7</v>
      </c>
      <c r="G39" s="13">
        <v>0</v>
      </c>
      <c r="H39" s="13">
        <v>0</v>
      </c>
      <c r="I39" s="15">
        <v>0</v>
      </c>
      <c r="J39" s="13">
        <v>2</v>
      </c>
      <c r="K39" s="16">
        <v>0</v>
      </c>
      <c r="L39" s="11">
        <v>79</v>
      </c>
    </row>
    <row r="40" spans="1:12" ht="15.5" x14ac:dyDescent="0.35">
      <c r="A40" s="13" t="s">
        <v>32</v>
      </c>
      <c r="B40" s="14" t="s">
        <v>21</v>
      </c>
      <c r="C40" s="13">
        <v>0.2</v>
      </c>
      <c r="D40" s="13">
        <v>0.1</v>
      </c>
      <c r="E40" s="13">
        <v>9.3000000000000007</v>
      </c>
      <c r="F40" s="13">
        <v>38.9</v>
      </c>
      <c r="G40" s="13">
        <v>0</v>
      </c>
      <c r="H40" s="13">
        <v>0</v>
      </c>
      <c r="I40" s="15">
        <v>0</v>
      </c>
      <c r="J40" s="13">
        <v>5.0999999999999996</v>
      </c>
      <c r="K40" s="16">
        <v>0.82</v>
      </c>
      <c r="L40" s="11">
        <v>457</v>
      </c>
    </row>
    <row r="41" spans="1:12" ht="15.5" x14ac:dyDescent="0.35">
      <c r="A41" s="13" t="s">
        <v>22</v>
      </c>
      <c r="B41" s="14">
        <v>30</v>
      </c>
      <c r="C41" s="13">
        <v>2.4</v>
      </c>
      <c r="D41" s="13">
        <v>0.45</v>
      </c>
      <c r="E41" s="13">
        <v>12.3</v>
      </c>
      <c r="F41" s="13">
        <v>62.85</v>
      </c>
      <c r="G41" s="13">
        <v>7.4999999999999983E-2</v>
      </c>
      <c r="H41" s="13">
        <v>0.69</v>
      </c>
      <c r="I41" s="15">
        <v>0</v>
      </c>
      <c r="J41" s="13">
        <v>9.9</v>
      </c>
      <c r="K41" s="16">
        <v>1.32</v>
      </c>
      <c r="L41" s="11">
        <v>574</v>
      </c>
    </row>
    <row r="42" spans="1:12" ht="15.5" x14ac:dyDescent="0.35">
      <c r="A42" s="13" t="s">
        <v>23</v>
      </c>
      <c r="B42" s="14">
        <v>30</v>
      </c>
      <c r="C42" s="13">
        <v>2.25</v>
      </c>
      <c r="D42" s="13">
        <v>0.86999999999999988</v>
      </c>
      <c r="E42" s="13">
        <v>15.42</v>
      </c>
      <c r="F42" s="13">
        <v>78.509999999999991</v>
      </c>
      <c r="G42" s="13">
        <v>3.3000000000000002E-2</v>
      </c>
      <c r="H42" s="13">
        <v>0.51</v>
      </c>
      <c r="I42" s="15">
        <v>0</v>
      </c>
      <c r="J42" s="13">
        <v>14.1</v>
      </c>
      <c r="K42" s="16">
        <v>1.17</v>
      </c>
      <c r="L42" s="11">
        <v>576</v>
      </c>
    </row>
    <row r="43" spans="1:12" ht="15.5" x14ac:dyDescent="0.35">
      <c r="A43" s="12" t="s">
        <v>24</v>
      </c>
      <c r="B43" s="17">
        <v>500</v>
      </c>
      <c r="C43" s="12">
        <f t="shared" ref="C43:K43" si="4">SUM(C38:C42)</f>
        <v>14.09</v>
      </c>
      <c r="D43" s="12">
        <f t="shared" si="4"/>
        <v>12.329999999999998</v>
      </c>
      <c r="E43" s="12">
        <f t="shared" si="4"/>
        <v>56.72</v>
      </c>
      <c r="F43" s="12">
        <f t="shared" si="4"/>
        <v>494.15999999999997</v>
      </c>
      <c r="G43" s="12">
        <f t="shared" si="4"/>
        <v>0.40800000000000003</v>
      </c>
      <c r="H43" s="12">
        <f t="shared" si="4"/>
        <v>1.5999999999999999</v>
      </c>
      <c r="I43" s="19">
        <f t="shared" si="4"/>
        <v>0</v>
      </c>
      <c r="J43" s="12">
        <f t="shared" si="4"/>
        <v>51.1</v>
      </c>
      <c r="K43" s="20">
        <f t="shared" si="4"/>
        <v>4.09</v>
      </c>
      <c r="L43" s="11"/>
    </row>
    <row r="44" spans="1:12" s="2" customFormat="1" ht="15.5" x14ac:dyDescent="0.35">
      <c r="A44" s="35" t="s">
        <v>37</v>
      </c>
      <c r="B44" s="35"/>
      <c r="C44" s="35"/>
      <c r="D44" s="35"/>
      <c r="E44" s="35"/>
      <c r="F44" s="35"/>
      <c r="G44" s="35"/>
      <c r="H44" s="35"/>
      <c r="I44" s="35"/>
      <c r="J44" s="35"/>
      <c r="K44" s="36"/>
      <c r="L44" s="21"/>
    </row>
    <row r="45" spans="1:12" ht="15.5" x14ac:dyDescent="0.35">
      <c r="A45" s="12" t="s">
        <v>16</v>
      </c>
      <c r="B45" s="17"/>
      <c r="C45" s="13"/>
      <c r="D45" s="13"/>
      <c r="E45" s="13"/>
      <c r="F45" s="13"/>
      <c r="G45" s="13"/>
      <c r="H45" s="13"/>
      <c r="I45" s="15"/>
      <c r="J45" s="13"/>
      <c r="K45" s="16"/>
      <c r="L45" s="11"/>
    </row>
    <row r="46" spans="1:12" ht="15.5" x14ac:dyDescent="0.35">
      <c r="A46" s="13" t="s">
        <v>34</v>
      </c>
      <c r="B46" s="14">
        <v>150</v>
      </c>
      <c r="C46" s="13">
        <v>12.9</v>
      </c>
      <c r="D46" s="13">
        <v>19.61</v>
      </c>
      <c r="E46" s="13">
        <v>3.23</v>
      </c>
      <c r="F46" s="13">
        <v>238.6</v>
      </c>
      <c r="G46" s="13">
        <v>3.5999999999999997E-2</v>
      </c>
      <c r="H46" s="13">
        <v>0</v>
      </c>
      <c r="I46" s="15">
        <v>15</v>
      </c>
      <c r="J46" s="13">
        <v>8.4</v>
      </c>
      <c r="K46" s="16">
        <v>0.54</v>
      </c>
      <c r="L46" s="11">
        <v>268</v>
      </c>
    </row>
    <row r="47" spans="1:12" ht="15.5" x14ac:dyDescent="0.35">
      <c r="A47" s="13" t="s">
        <v>35</v>
      </c>
      <c r="B47" s="14">
        <v>100</v>
      </c>
      <c r="C47" s="13">
        <v>0.4</v>
      </c>
      <c r="D47" s="13">
        <v>0.4</v>
      </c>
      <c r="E47" s="13">
        <v>9.8000000000000007</v>
      </c>
      <c r="F47" s="13">
        <v>44</v>
      </c>
      <c r="G47" s="13">
        <v>0.03</v>
      </c>
      <c r="H47" s="13">
        <v>0</v>
      </c>
      <c r="I47" s="15">
        <v>7</v>
      </c>
      <c r="J47" s="13">
        <v>16.100000000000001</v>
      </c>
      <c r="K47" s="16">
        <v>2.21</v>
      </c>
      <c r="L47" s="11">
        <v>82</v>
      </c>
    </row>
    <row r="48" spans="1:12" ht="15.5" x14ac:dyDescent="0.35">
      <c r="A48" s="25" t="s">
        <v>52</v>
      </c>
      <c r="B48" s="26" t="s">
        <v>21</v>
      </c>
      <c r="C48" s="13">
        <v>5.8</v>
      </c>
      <c r="D48" s="13">
        <v>5.8</v>
      </c>
      <c r="E48" s="13">
        <v>34.4</v>
      </c>
      <c r="F48" s="13">
        <v>205.6</v>
      </c>
      <c r="G48" s="13">
        <v>0.1</v>
      </c>
      <c r="H48" s="13">
        <v>0.4</v>
      </c>
      <c r="I48" s="15">
        <v>1.6</v>
      </c>
      <c r="J48" s="13">
        <v>172.2</v>
      </c>
      <c r="K48" s="16">
        <v>1</v>
      </c>
      <c r="L48" s="11">
        <v>496</v>
      </c>
    </row>
    <row r="49" spans="1:12" ht="15.5" x14ac:dyDescent="0.35">
      <c r="A49" s="13" t="s">
        <v>22</v>
      </c>
      <c r="B49" s="14">
        <v>30</v>
      </c>
      <c r="C49" s="13">
        <v>2.4</v>
      </c>
      <c r="D49" s="13">
        <v>0.45</v>
      </c>
      <c r="E49" s="13">
        <v>12.3</v>
      </c>
      <c r="F49" s="13">
        <v>62.85</v>
      </c>
      <c r="G49" s="13">
        <v>7.4999999999999983E-2</v>
      </c>
      <c r="H49" s="13">
        <v>0.69</v>
      </c>
      <c r="I49" s="15">
        <v>0</v>
      </c>
      <c r="J49" s="13">
        <v>9.9</v>
      </c>
      <c r="K49" s="16">
        <v>1.32</v>
      </c>
      <c r="L49" s="11">
        <v>574</v>
      </c>
    </row>
    <row r="50" spans="1:12" ht="15.5" x14ac:dyDescent="0.35">
      <c r="A50" s="13" t="s">
        <v>23</v>
      </c>
      <c r="B50" s="14">
        <v>30</v>
      </c>
      <c r="C50" s="13">
        <v>2.25</v>
      </c>
      <c r="D50" s="13">
        <v>0.86999999999999988</v>
      </c>
      <c r="E50" s="13">
        <v>15.42</v>
      </c>
      <c r="F50" s="13">
        <v>78.509999999999991</v>
      </c>
      <c r="G50" s="13">
        <v>3.3000000000000002E-2</v>
      </c>
      <c r="H50" s="13">
        <v>0.51</v>
      </c>
      <c r="I50" s="15">
        <v>0</v>
      </c>
      <c r="J50" s="13">
        <v>14.1</v>
      </c>
      <c r="K50" s="16">
        <v>1.17</v>
      </c>
      <c r="L50" s="11">
        <v>576</v>
      </c>
    </row>
    <row r="51" spans="1:12" ht="15.5" x14ac:dyDescent="0.35">
      <c r="A51" s="12" t="s">
        <v>24</v>
      </c>
      <c r="B51" s="17">
        <v>525</v>
      </c>
      <c r="C51" s="12">
        <f t="shared" ref="C51:K51" si="5">SUM(C46:C50)</f>
        <v>23.75</v>
      </c>
      <c r="D51" s="12">
        <f t="shared" si="5"/>
        <v>27.13</v>
      </c>
      <c r="E51" s="12">
        <f t="shared" si="5"/>
        <v>75.150000000000006</v>
      </c>
      <c r="F51" s="12">
        <f t="shared" si="5"/>
        <v>629.56000000000006</v>
      </c>
      <c r="G51" s="12">
        <f t="shared" si="5"/>
        <v>0.27400000000000002</v>
      </c>
      <c r="H51" s="12">
        <f t="shared" si="5"/>
        <v>1.5999999999999999</v>
      </c>
      <c r="I51" s="19">
        <f t="shared" si="5"/>
        <v>23.6</v>
      </c>
      <c r="J51" s="12">
        <f t="shared" si="5"/>
        <v>220.7</v>
      </c>
      <c r="K51" s="20">
        <f t="shared" si="5"/>
        <v>6.24</v>
      </c>
      <c r="L51" s="11"/>
    </row>
    <row r="52" spans="1:12" s="2" customFormat="1" ht="15.5" x14ac:dyDescent="0.35">
      <c r="A52" s="35" t="s">
        <v>38</v>
      </c>
      <c r="B52" s="35"/>
      <c r="C52" s="35"/>
      <c r="D52" s="35"/>
      <c r="E52" s="35"/>
      <c r="F52" s="35"/>
      <c r="G52" s="35"/>
      <c r="H52" s="35"/>
      <c r="I52" s="35"/>
      <c r="J52" s="35"/>
      <c r="K52" s="36"/>
      <c r="L52" s="21"/>
    </row>
    <row r="53" spans="1:12" ht="15.5" x14ac:dyDescent="0.35">
      <c r="A53" s="12" t="s">
        <v>16</v>
      </c>
      <c r="B53" s="17"/>
      <c r="C53" s="13"/>
      <c r="D53" s="13"/>
      <c r="E53" s="13"/>
      <c r="F53" s="13"/>
      <c r="G53" s="13"/>
      <c r="H53" s="13"/>
      <c r="I53" s="15"/>
      <c r="J53" s="13"/>
      <c r="K53" s="16"/>
      <c r="L53" s="11"/>
    </row>
    <row r="54" spans="1:12" ht="15.5" x14ac:dyDescent="0.35">
      <c r="A54" s="13" t="s">
        <v>53</v>
      </c>
      <c r="B54" s="14" t="s">
        <v>21</v>
      </c>
      <c r="C54" s="13">
        <v>9.1</v>
      </c>
      <c r="D54" s="13">
        <v>6.4</v>
      </c>
      <c r="E54" s="13">
        <v>21</v>
      </c>
      <c r="F54" s="13">
        <v>225</v>
      </c>
      <c r="G54" s="13">
        <v>0.11</v>
      </c>
      <c r="H54" s="13">
        <v>2.6</v>
      </c>
      <c r="I54" s="15">
        <v>7.3</v>
      </c>
      <c r="J54" s="13">
        <v>31.6</v>
      </c>
      <c r="K54" s="16">
        <v>1.82</v>
      </c>
      <c r="L54" s="11">
        <v>171</v>
      </c>
    </row>
    <row r="55" spans="1:12" ht="15.5" x14ac:dyDescent="0.35">
      <c r="A55" s="13" t="s">
        <v>19</v>
      </c>
      <c r="B55" s="14">
        <v>10</v>
      </c>
      <c r="C55" s="13">
        <v>0.13</v>
      </c>
      <c r="D55" s="13">
        <v>7.25</v>
      </c>
      <c r="E55" s="13">
        <v>0.09</v>
      </c>
      <c r="F55" s="13">
        <v>66.099999999999994</v>
      </c>
      <c r="G55" s="13">
        <v>0</v>
      </c>
      <c r="H55" s="13">
        <v>0.01</v>
      </c>
      <c r="I55" s="15">
        <v>0</v>
      </c>
      <c r="J55" s="13">
        <v>0.24</v>
      </c>
      <c r="K55" s="16">
        <v>0</v>
      </c>
      <c r="L55" s="11">
        <v>75</v>
      </c>
    </row>
    <row r="56" spans="1:12" ht="15.5" x14ac:dyDescent="0.35">
      <c r="A56" s="13" t="s">
        <v>27</v>
      </c>
      <c r="B56" s="14" t="s">
        <v>21</v>
      </c>
      <c r="C56" s="13">
        <v>3.1</v>
      </c>
      <c r="D56" s="13">
        <v>3.27</v>
      </c>
      <c r="E56" s="13">
        <v>19.670000000000002</v>
      </c>
      <c r="F56" s="13">
        <v>117.23</v>
      </c>
      <c r="G56" s="13">
        <v>0.02</v>
      </c>
      <c r="H56" s="13">
        <v>0.08</v>
      </c>
      <c r="I56" s="15">
        <v>0.2</v>
      </c>
      <c r="J56" s="13">
        <v>105</v>
      </c>
      <c r="K56" s="16">
        <v>7.0000000000000007E-2</v>
      </c>
      <c r="L56" s="11">
        <v>465</v>
      </c>
    </row>
    <row r="57" spans="1:12" ht="15.5" x14ac:dyDescent="0.35">
      <c r="A57" s="13" t="s">
        <v>22</v>
      </c>
      <c r="B57" s="14">
        <v>30</v>
      </c>
      <c r="C57" s="13">
        <v>2.4</v>
      </c>
      <c r="D57" s="13">
        <v>0.45</v>
      </c>
      <c r="E57" s="13">
        <v>12.3</v>
      </c>
      <c r="F57" s="13">
        <v>62.85</v>
      </c>
      <c r="G57" s="13">
        <v>7.4999999999999983E-2</v>
      </c>
      <c r="H57" s="13">
        <v>0.69</v>
      </c>
      <c r="I57" s="15">
        <v>0</v>
      </c>
      <c r="J57" s="13">
        <v>9.9</v>
      </c>
      <c r="K57" s="16">
        <v>1.32</v>
      </c>
      <c r="L57" s="11">
        <v>574</v>
      </c>
    </row>
    <row r="58" spans="1:12" ht="15.5" x14ac:dyDescent="0.35">
      <c r="A58" s="13" t="s">
        <v>23</v>
      </c>
      <c r="B58" s="14">
        <v>30</v>
      </c>
      <c r="C58" s="13">
        <v>2.25</v>
      </c>
      <c r="D58" s="13">
        <v>0.86999999999999988</v>
      </c>
      <c r="E58" s="13">
        <v>15.42</v>
      </c>
      <c r="F58" s="13">
        <v>78.509999999999991</v>
      </c>
      <c r="G58" s="13">
        <v>3.3000000000000002E-2</v>
      </c>
      <c r="H58" s="13">
        <v>0.51</v>
      </c>
      <c r="I58" s="15">
        <v>0</v>
      </c>
      <c r="J58" s="13">
        <v>14.1</v>
      </c>
      <c r="K58" s="16">
        <v>1.17</v>
      </c>
      <c r="L58" s="11">
        <v>576</v>
      </c>
    </row>
    <row r="59" spans="1:12" ht="15.5" x14ac:dyDescent="0.35">
      <c r="A59" s="12" t="s">
        <v>24</v>
      </c>
      <c r="B59" s="17">
        <v>500</v>
      </c>
      <c r="C59" s="12">
        <v>17</v>
      </c>
      <c r="D59" s="12">
        <v>18.2</v>
      </c>
      <c r="E59" s="12">
        <v>68.5</v>
      </c>
      <c r="F59" s="12">
        <v>549.70000000000005</v>
      </c>
      <c r="G59" s="12">
        <v>0.2</v>
      </c>
      <c r="H59" s="12">
        <v>3.9</v>
      </c>
      <c r="I59" s="19">
        <v>7.5</v>
      </c>
      <c r="J59" s="12">
        <v>160.80000000000001</v>
      </c>
      <c r="K59" s="20">
        <v>4.4000000000000004</v>
      </c>
      <c r="L59" s="11"/>
    </row>
    <row r="60" spans="1:12" s="2" customFormat="1" ht="15.5" x14ac:dyDescent="0.35">
      <c r="A60" s="35" t="s">
        <v>39</v>
      </c>
      <c r="B60" s="35"/>
      <c r="C60" s="35"/>
      <c r="D60" s="35"/>
      <c r="E60" s="35"/>
      <c r="F60" s="35"/>
      <c r="G60" s="35"/>
      <c r="H60" s="35"/>
      <c r="I60" s="35"/>
      <c r="J60" s="35"/>
      <c r="K60" s="36"/>
      <c r="L60" s="21"/>
    </row>
    <row r="61" spans="1:12" ht="15.5" x14ac:dyDescent="0.35">
      <c r="A61" s="12" t="s">
        <v>16</v>
      </c>
      <c r="B61" s="17"/>
      <c r="C61" s="13"/>
      <c r="D61" s="13"/>
      <c r="E61" s="13"/>
      <c r="F61" s="13"/>
      <c r="G61" s="13"/>
      <c r="H61" s="13"/>
      <c r="I61" s="15"/>
      <c r="J61" s="13"/>
      <c r="K61" s="16"/>
      <c r="L61" s="11"/>
    </row>
    <row r="62" spans="1:12" ht="15.5" x14ac:dyDescent="0.35">
      <c r="A62" s="13" t="s">
        <v>18</v>
      </c>
      <c r="B62" s="14" t="s">
        <v>21</v>
      </c>
      <c r="C62" s="13">
        <v>10.3</v>
      </c>
      <c r="D62" s="13">
        <v>12.4</v>
      </c>
      <c r="E62" s="13">
        <v>41.2</v>
      </c>
      <c r="F62" s="13">
        <v>318</v>
      </c>
      <c r="G62" s="13">
        <v>3.5999999999999997E-2</v>
      </c>
      <c r="H62" s="13">
        <v>0</v>
      </c>
      <c r="I62" s="15">
        <v>15</v>
      </c>
      <c r="J62" s="13">
        <v>8.4</v>
      </c>
      <c r="K62" s="16">
        <v>0.54</v>
      </c>
      <c r="L62" s="11">
        <v>261</v>
      </c>
    </row>
    <row r="63" spans="1:12" ht="15.5" x14ac:dyDescent="0.35">
      <c r="A63" s="13" t="s">
        <v>19</v>
      </c>
      <c r="B63" s="14">
        <v>10</v>
      </c>
      <c r="C63" s="13">
        <v>0.13</v>
      </c>
      <c r="D63" s="13">
        <v>7.25</v>
      </c>
      <c r="E63" s="13">
        <v>0.09</v>
      </c>
      <c r="F63" s="13">
        <v>66.099999999999994</v>
      </c>
      <c r="G63" s="13">
        <v>0</v>
      </c>
      <c r="H63" s="13">
        <v>0.01</v>
      </c>
      <c r="I63" s="15">
        <v>0</v>
      </c>
      <c r="J63" s="13">
        <v>0.24</v>
      </c>
      <c r="K63" s="16">
        <v>0</v>
      </c>
      <c r="L63" s="11">
        <v>75</v>
      </c>
    </row>
    <row r="64" spans="1:12" ht="31" x14ac:dyDescent="0.35">
      <c r="A64" s="23" t="s">
        <v>36</v>
      </c>
      <c r="B64" s="14" t="s">
        <v>21</v>
      </c>
      <c r="C64" s="13">
        <v>0</v>
      </c>
      <c r="D64" s="13">
        <v>0</v>
      </c>
      <c r="E64" s="13">
        <v>7.5</v>
      </c>
      <c r="F64" s="13">
        <v>30</v>
      </c>
      <c r="G64" s="13">
        <v>0</v>
      </c>
      <c r="H64" s="13">
        <v>0</v>
      </c>
      <c r="I64" s="15">
        <v>0</v>
      </c>
      <c r="J64" s="13">
        <v>1.7</v>
      </c>
      <c r="K64" s="16">
        <v>0.01</v>
      </c>
      <c r="L64" s="11">
        <v>484</v>
      </c>
    </row>
    <row r="65" spans="1:12" ht="15.5" x14ac:dyDescent="0.35">
      <c r="A65" s="13" t="s">
        <v>22</v>
      </c>
      <c r="B65" s="14">
        <v>30</v>
      </c>
      <c r="C65" s="13">
        <v>2.4</v>
      </c>
      <c r="D65" s="13">
        <v>0.45</v>
      </c>
      <c r="E65" s="13">
        <v>12.3</v>
      </c>
      <c r="F65" s="13">
        <v>62.85</v>
      </c>
      <c r="G65" s="13">
        <v>7.4999999999999983E-2</v>
      </c>
      <c r="H65" s="13">
        <v>0.69</v>
      </c>
      <c r="I65" s="15">
        <v>0</v>
      </c>
      <c r="J65" s="13">
        <v>9.9</v>
      </c>
      <c r="K65" s="16">
        <v>1.32</v>
      </c>
      <c r="L65" s="11">
        <v>574</v>
      </c>
    </row>
    <row r="66" spans="1:12" ht="15.5" x14ac:dyDescent="0.35">
      <c r="A66" s="13" t="s">
        <v>23</v>
      </c>
      <c r="B66" s="14">
        <v>30</v>
      </c>
      <c r="C66" s="13">
        <v>2.25</v>
      </c>
      <c r="D66" s="13">
        <v>0.86999999999999988</v>
      </c>
      <c r="E66" s="13">
        <v>15.42</v>
      </c>
      <c r="F66" s="13">
        <v>78.509999999999991</v>
      </c>
      <c r="G66" s="13">
        <v>3.3000000000000002E-2</v>
      </c>
      <c r="H66" s="13">
        <v>0.51</v>
      </c>
      <c r="I66" s="15">
        <v>0</v>
      </c>
      <c r="J66" s="13">
        <v>14.1</v>
      </c>
      <c r="K66" s="16">
        <v>1.17</v>
      </c>
      <c r="L66" s="11">
        <v>576</v>
      </c>
    </row>
    <row r="67" spans="1:12" ht="15.5" x14ac:dyDescent="0.35">
      <c r="A67" s="12" t="s">
        <v>24</v>
      </c>
      <c r="B67" s="17">
        <v>500</v>
      </c>
      <c r="C67" s="12">
        <f t="shared" ref="C67:K67" si="6">SUM(C62:C66)</f>
        <v>15.080000000000002</v>
      </c>
      <c r="D67" s="12">
        <f t="shared" si="6"/>
        <v>20.97</v>
      </c>
      <c r="E67" s="12">
        <f t="shared" si="6"/>
        <v>76.510000000000005</v>
      </c>
      <c r="F67" s="12">
        <f t="shared" si="6"/>
        <v>555.46</v>
      </c>
      <c r="G67" s="12">
        <f t="shared" si="6"/>
        <v>0.14399999999999999</v>
      </c>
      <c r="H67" s="12">
        <f t="shared" si="6"/>
        <v>1.21</v>
      </c>
      <c r="I67" s="19">
        <f t="shared" si="6"/>
        <v>15</v>
      </c>
      <c r="J67" s="12">
        <f t="shared" si="6"/>
        <v>34.340000000000003</v>
      </c>
      <c r="K67" s="20">
        <f t="shared" si="6"/>
        <v>3.04</v>
      </c>
      <c r="L67" s="11"/>
    </row>
    <row r="68" spans="1:12" s="2" customFormat="1" ht="15.5" x14ac:dyDescent="0.35">
      <c r="A68" s="36" t="s">
        <v>40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21"/>
    </row>
    <row r="69" spans="1:12" ht="15.5" x14ac:dyDescent="0.35">
      <c r="A69" s="12" t="s">
        <v>16</v>
      </c>
      <c r="B69" s="17"/>
      <c r="C69" s="13"/>
      <c r="D69" s="13"/>
      <c r="E69" s="13"/>
      <c r="F69" s="13"/>
      <c r="G69" s="13"/>
      <c r="H69" s="13"/>
      <c r="I69" s="15"/>
      <c r="J69" s="13"/>
      <c r="K69" s="16"/>
      <c r="L69" s="11"/>
    </row>
    <row r="70" spans="1:12" ht="31" x14ac:dyDescent="0.35">
      <c r="A70" s="23" t="s">
        <v>26</v>
      </c>
      <c r="B70" s="14" t="s">
        <v>51</v>
      </c>
      <c r="C70" s="13">
        <v>12.65</v>
      </c>
      <c r="D70" s="13">
        <v>11.12</v>
      </c>
      <c r="E70" s="13">
        <v>16.8</v>
      </c>
      <c r="F70" s="13">
        <v>217.88</v>
      </c>
      <c r="G70" s="13">
        <v>0.06</v>
      </c>
      <c r="H70" s="13">
        <v>0.45</v>
      </c>
      <c r="I70" s="15">
        <v>0</v>
      </c>
      <c r="J70" s="13">
        <v>114.75</v>
      </c>
      <c r="K70" s="16">
        <v>0.56000000000000005</v>
      </c>
      <c r="L70" s="11">
        <v>234</v>
      </c>
    </row>
    <row r="71" spans="1:12" ht="15.5" x14ac:dyDescent="0.35">
      <c r="A71" s="23" t="s">
        <v>28</v>
      </c>
      <c r="B71" s="14">
        <v>15</v>
      </c>
      <c r="C71" s="13">
        <v>3.48</v>
      </c>
      <c r="D71" s="13">
        <v>4.43</v>
      </c>
      <c r="E71" s="13">
        <v>0</v>
      </c>
      <c r="F71" s="13">
        <v>53.7</v>
      </c>
      <c r="G71" s="13">
        <v>0</v>
      </c>
      <c r="H71" s="13">
        <v>0</v>
      </c>
      <c r="I71" s="15">
        <v>0</v>
      </c>
      <c r="J71" s="13">
        <v>2</v>
      </c>
      <c r="K71" s="16">
        <v>0</v>
      </c>
      <c r="L71" s="11">
        <v>79</v>
      </c>
    </row>
    <row r="72" spans="1:12" ht="15.5" x14ac:dyDescent="0.35">
      <c r="A72" s="13" t="s">
        <v>27</v>
      </c>
      <c r="B72" s="14" t="s">
        <v>21</v>
      </c>
      <c r="C72" s="13">
        <v>3.1</v>
      </c>
      <c r="D72" s="13">
        <v>3.27</v>
      </c>
      <c r="E72" s="13">
        <v>19.670000000000002</v>
      </c>
      <c r="F72" s="13">
        <v>117.23</v>
      </c>
      <c r="G72" s="13">
        <v>0.02</v>
      </c>
      <c r="H72" s="13">
        <v>0.08</v>
      </c>
      <c r="I72" s="15">
        <v>0.2</v>
      </c>
      <c r="J72" s="13">
        <v>105</v>
      </c>
      <c r="K72" s="16">
        <v>7.0000000000000007E-2</v>
      </c>
      <c r="L72" s="11">
        <v>465</v>
      </c>
    </row>
    <row r="73" spans="1:12" ht="15.5" x14ac:dyDescent="0.35">
      <c r="A73" s="13" t="s">
        <v>22</v>
      </c>
      <c r="B73" s="14">
        <v>30</v>
      </c>
      <c r="C73" s="13">
        <v>2.4</v>
      </c>
      <c r="D73" s="13">
        <v>0.45</v>
      </c>
      <c r="E73" s="13">
        <v>12.3</v>
      </c>
      <c r="F73" s="13">
        <v>62.85</v>
      </c>
      <c r="G73" s="13">
        <v>7.4999999999999983E-2</v>
      </c>
      <c r="H73" s="13">
        <v>0.69</v>
      </c>
      <c r="I73" s="15">
        <v>0</v>
      </c>
      <c r="J73" s="13">
        <v>9.9</v>
      </c>
      <c r="K73" s="16">
        <v>1.32</v>
      </c>
      <c r="L73" s="11">
        <v>574</v>
      </c>
    </row>
    <row r="74" spans="1:12" ht="15.5" x14ac:dyDescent="0.35">
      <c r="A74" s="13" t="s">
        <v>23</v>
      </c>
      <c r="B74" s="14">
        <v>30</v>
      </c>
      <c r="C74" s="13">
        <v>2.25</v>
      </c>
      <c r="D74" s="13">
        <v>0.86999999999999988</v>
      </c>
      <c r="E74" s="13">
        <v>15.42</v>
      </c>
      <c r="F74" s="13">
        <v>78.509999999999991</v>
      </c>
      <c r="G74" s="13">
        <v>3.3000000000000002E-2</v>
      </c>
      <c r="H74" s="13">
        <v>0.51</v>
      </c>
      <c r="I74" s="15">
        <v>0</v>
      </c>
      <c r="J74" s="13">
        <v>14.1</v>
      </c>
      <c r="K74" s="16">
        <v>1.17</v>
      </c>
      <c r="L74" s="11">
        <v>576</v>
      </c>
    </row>
    <row r="75" spans="1:12" ht="15.5" x14ac:dyDescent="0.35">
      <c r="A75" s="12" t="s">
        <v>24</v>
      </c>
      <c r="B75" s="17">
        <v>500</v>
      </c>
      <c r="C75" s="12">
        <f t="shared" ref="C75:K75" si="7">SUM(C70:C74)</f>
        <v>23.88</v>
      </c>
      <c r="D75" s="12">
        <f t="shared" si="7"/>
        <v>20.14</v>
      </c>
      <c r="E75" s="12">
        <f t="shared" si="7"/>
        <v>64.19</v>
      </c>
      <c r="F75" s="12">
        <f t="shared" si="7"/>
        <v>530.17000000000007</v>
      </c>
      <c r="G75" s="12">
        <f t="shared" si="7"/>
        <v>0.18799999999999997</v>
      </c>
      <c r="H75" s="12">
        <f t="shared" si="7"/>
        <v>1.73</v>
      </c>
      <c r="I75" s="19">
        <f t="shared" si="7"/>
        <v>0.2</v>
      </c>
      <c r="J75" s="12">
        <f t="shared" si="7"/>
        <v>245.75</v>
      </c>
      <c r="K75" s="20">
        <f t="shared" si="7"/>
        <v>3.12</v>
      </c>
      <c r="L75" s="11"/>
    </row>
    <row r="76" spans="1:12" s="2" customFormat="1" ht="15.5" x14ac:dyDescent="0.35">
      <c r="A76" s="35" t="s">
        <v>41</v>
      </c>
      <c r="B76" s="35"/>
      <c r="C76" s="35"/>
      <c r="D76" s="35"/>
      <c r="E76" s="35"/>
      <c r="F76" s="35"/>
      <c r="G76" s="35"/>
      <c r="H76" s="35"/>
      <c r="I76" s="35"/>
      <c r="J76" s="35"/>
      <c r="K76" s="36"/>
      <c r="L76" s="21"/>
    </row>
    <row r="77" spans="1:12" ht="15.5" x14ac:dyDescent="0.35">
      <c r="A77" s="12" t="s">
        <v>16</v>
      </c>
      <c r="B77" s="17"/>
      <c r="C77" s="13"/>
      <c r="D77" s="13"/>
      <c r="E77" s="13"/>
      <c r="F77" s="13"/>
      <c r="G77" s="13"/>
      <c r="H77" s="13"/>
      <c r="I77" s="15"/>
      <c r="J77" s="13"/>
      <c r="K77" s="16"/>
      <c r="L77" s="11"/>
    </row>
    <row r="78" spans="1:12" ht="15.5" x14ac:dyDescent="0.35">
      <c r="A78" s="13" t="s">
        <v>49</v>
      </c>
      <c r="B78" s="14" t="s">
        <v>21</v>
      </c>
      <c r="C78" s="13">
        <v>9.1</v>
      </c>
      <c r="D78" s="13">
        <v>6.4</v>
      </c>
      <c r="E78" s="13">
        <v>21</v>
      </c>
      <c r="F78" s="13">
        <v>225</v>
      </c>
      <c r="G78" s="13">
        <v>0.11</v>
      </c>
      <c r="H78" s="13">
        <v>2.6</v>
      </c>
      <c r="I78" s="15">
        <v>7.3</v>
      </c>
      <c r="J78" s="13">
        <v>31.6</v>
      </c>
      <c r="K78" s="16">
        <v>1.82</v>
      </c>
      <c r="L78" s="11">
        <v>171</v>
      </c>
    </row>
    <row r="79" spans="1:12" ht="15.25" customHeight="1" x14ac:dyDescent="0.35">
      <c r="A79" s="13" t="s">
        <v>27</v>
      </c>
      <c r="B79" s="14" t="s">
        <v>21</v>
      </c>
      <c r="C79" s="13">
        <v>3.1</v>
      </c>
      <c r="D79" s="13">
        <v>3.27</v>
      </c>
      <c r="E79" s="13">
        <v>19.670000000000002</v>
      </c>
      <c r="F79" s="13">
        <v>117.23</v>
      </c>
      <c r="G79" s="13">
        <v>0.02</v>
      </c>
      <c r="H79" s="13">
        <v>0.08</v>
      </c>
      <c r="I79" s="15">
        <v>0.2</v>
      </c>
      <c r="J79" s="13">
        <v>105</v>
      </c>
      <c r="K79" s="16">
        <v>7.0000000000000007E-2</v>
      </c>
      <c r="L79" s="11">
        <v>465</v>
      </c>
    </row>
    <row r="80" spans="1:12" ht="15.25" customHeight="1" x14ac:dyDescent="0.35">
      <c r="A80" s="28" t="s">
        <v>19</v>
      </c>
      <c r="B80" s="29">
        <v>10</v>
      </c>
      <c r="C80" s="28">
        <v>0.13</v>
      </c>
      <c r="D80" s="28">
        <v>7.25</v>
      </c>
      <c r="E80" s="28">
        <v>0.09</v>
      </c>
      <c r="F80" s="28">
        <v>66.099999999999994</v>
      </c>
      <c r="G80" s="28">
        <v>0</v>
      </c>
      <c r="H80" s="28">
        <v>0.01</v>
      </c>
      <c r="I80" s="30">
        <v>0</v>
      </c>
      <c r="J80" s="28">
        <v>0.24</v>
      </c>
      <c r="K80" s="31">
        <v>0</v>
      </c>
      <c r="L80" s="32">
        <v>75</v>
      </c>
    </row>
    <row r="81" spans="1:12" ht="15.5" x14ac:dyDescent="0.35">
      <c r="A81" s="13" t="s">
        <v>22</v>
      </c>
      <c r="B81" s="14">
        <v>30</v>
      </c>
      <c r="C81" s="13">
        <v>2.4</v>
      </c>
      <c r="D81" s="13">
        <v>0.45</v>
      </c>
      <c r="E81" s="13">
        <v>12.3</v>
      </c>
      <c r="F81" s="13">
        <v>62.85</v>
      </c>
      <c r="G81" s="13">
        <v>7.4999999999999983E-2</v>
      </c>
      <c r="H81" s="13">
        <v>0.69</v>
      </c>
      <c r="I81" s="15">
        <v>0</v>
      </c>
      <c r="J81" s="13">
        <v>9.9</v>
      </c>
      <c r="K81" s="16">
        <v>1.32</v>
      </c>
      <c r="L81" s="11">
        <v>574</v>
      </c>
    </row>
    <row r="82" spans="1:12" ht="15.5" x14ac:dyDescent="0.35">
      <c r="A82" s="13" t="s">
        <v>23</v>
      </c>
      <c r="B82" s="14">
        <v>30</v>
      </c>
      <c r="C82" s="13">
        <v>2.25</v>
      </c>
      <c r="D82" s="13">
        <v>0.86999999999999988</v>
      </c>
      <c r="E82" s="13">
        <v>15.42</v>
      </c>
      <c r="F82" s="13">
        <v>78.509999999999991</v>
      </c>
      <c r="G82" s="13">
        <v>3.3000000000000002E-2</v>
      </c>
      <c r="H82" s="13">
        <v>0.51</v>
      </c>
      <c r="I82" s="15">
        <v>0</v>
      </c>
      <c r="J82" s="13">
        <v>14.1</v>
      </c>
      <c r="K82" s="16">
        <v>1.17</v>
      </c>
      <c r="L82" s="11">
        <v>576</v>
      </c>
    </row>
    <row r="83" spans="1:12" ht="15.5" x14ac:dyDescent="0.35">
      <c r="A83" s="12" t="s">
        <v>24</v>
      </c>
      <c r="B83" s="17">
        <v>505</v>
      </c>
      <c r="C83" s="12">
        <v>17</v>
      </c>
      <c r="D83" s="12">
        <v>18.2</v>
      </c>
      <c r="E83" s="12">
        <v>68.5</v>
      </c>
      <c r="F83" s="12">
        <v>549.70000000000005</v>
      </c>
      <c r="G83" s="12">
        <v>0.2</v>
      </c>
      <c r="H83" s="12">
        <v>3.9</v>
      </c>
      <c r="I83" s="19">
        <v>7.5</v>
      </c>
      <c r="J83" s="12">
        <v>160.80000000000001</v>
      </c>
      <c r="K83" s="20">
        <v>4.4000000000000004</v>
      </c>
      <c r="L83" s="27"/>
    </row>
    <row r="85" spans="1:12" x14ac:dyDescent="0.35">
      <c r="A85" s="3" t="s">
        <v>42</v>
      </c>
      <c r="B85" s="6"/>
      <c r="C85" s="3"/>
      <c r="D85" s="3"/>
      <c r="E85" s="3"/>
      <c r="F85" s="3"/>
      <c r="G85" s="3"/>
      <c r="H85" s="3"/>
      <c r="I85" s="4"/>
      <c r="J85" s="3"/>
      <c r="K85" s="3"/>
      <c r="L85" s="3"/>
    </row>
    <row r="86" spans="1:12" ht="15" customHeight="1" x14ac:dyDescent="0.35">
      <c r="A86" s="37" t="s">
        <v>43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 x14ac:dyDescent="0.35">
      <c r="A87" s="3" t="s">
        <v>44</v>
      </c>
      <c r="B87" s="6"/>
      <c r="C87" s="3"/>
      <c r="D87" s="3"/>
      <c r="E87" s="3"/>
      <c r="F87" s="3"/>
      <c r="G87" s="3"/>
      <c r="H87" s="3"/>
      <c r="I87" s="4"/>
      <c r="J87" s="3"/>
      <c r="K87" s="3"/>
      <c r="L87" s="3"/>
    </row>
    <row r="88" spans="1:12" x14ac:dyDescent="0.35">
      <c r="A88" s="3" t="s">
        <v>45</v>
      </c>
      <c r="B88" s="6"/>
      <c r="C88" s="3"/>
      <c r="D88" s="3"/>
      <c r="E88" s="3"/>
      <c r="F88" s="3"/>
      <c r="G88" s="3"/>
      <c r="H88" s="3"/>
      <c r="I88" s="4"/>
      <c r="J88" s="3"/>
      <c r="K88" s="3"/>
      <c r="L88" s="3"/>
    </row>
    <row r="89" spans="1:12" x14ac:dyDescent="0.35">
      <c r="A89" s="3" t="s">
        <v>46</v>
      </c>
      <c r="B89" s="6"/>
      <c r="C89" s="3"/>
      <c r="D89" s="3"/>
      <c r="E89" s="3"/>
      <c r="F89" s="3"/>
      <c r="G89" s="3"/>
      <c r="H89" s="3"/>
      <c r="I89" s="4"/>
      <c r="J89" s="3"/>
      <c r="K89" s="3"/>
      <c r="L89" s="3"/>
    </row>
    <row r="90" spans="1:12" x14ac:dyDescent="0.35">
      <c r="A90" s="3" t="s">
        <v>47</v>
      </c>
      <c r="B90" s="6"/>
      <c r="C90" s="3"/>
      <c r="D90" s="3"/>
      <c r="E90" s="3"/>
      <c r="F90" s="3"/>
      <c r="G90" s="3"/>
      <c r="H90" s="3"/>
      <c r="I90" s="4"/>
      <c r="J90" s="3"/>
      <c r="K90" s="3"/>
      <c r="L90" s="3"/>
    </row>
  </sheetData>
  <mergeCells count="21">
    <mergeCell ref="L3:L4"/>
    <mergeCell ref="A2:L2"/>
    <mergeCell ref="A1:B1"/>
    <mergeCell ref="C1:G1"/>
    <mergeCell ref="H1:L1"/>
    <mergeCell ref="G3:I3"/>
    <mergeCell ref="J3:K3"/>
    <mergeCell ref="A3:A4"/>
    <mergeCell ref="F3:F4"/>
    <mergeCell ref="C3:E3"/>
    <mergeCell ref="A86:L86"/>
    <mergeCell ref="A44:K44"/>
    <mergeCell ref="A52:K52"/>
    <mergeCell ref="A60:K60"/>
    <mergeCell ref="A68:K68"/>
    <mergeCell ref="A76:K76"/>
    <mergeCell ref="B5:K5"/>
    <mergeCell ref="A12:K12"/>
    <mergeCell ref="A20:K20"/>
    <mergeCell ref="A28:K28"/>
    <mergeCell ref="A36:K36"/>
  </mergeCells>
  <pageMargins left="0.23622047244094491" right="0.23622047244094491" top="0.55118110236220474" bottom="0.55118110236220474" header="0.31496062992125984" footer="0.31496062992125984"/>
  <pageSetup paperSize="9" scale="98" fitToWidth="0" fitToHeight="0" orientation="landscape" r:id="rId1"/>
  <rowBreaks count="1" manualBreakCount="1">
    <brk id="43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4 класс</vt:lpstr>
      <vt:lpstr>'1 4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revision>0</cp:revision>
  <cp:lastPrinted>2024-11-28T07:47:23Z</cp:lastPrinted>
  <dcterms:created xsi:type="dcterms:W3CDTF">2006-09-16T03:00:00Z</dcterms:created>
  <dcterms:modified xsi:type="dcterms:W3CDTF">2025-01-09T08:52:01Z</dcterms:modified>
</cp:coreProperties>
</file>